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workbookProtection workbookPassword="8B43" lockStructure="1"/>
  <bookViews>
    <workbookView xWindow="-75" yWindow="150" windowWidth="15480" windowHeight="8820"/>
  </bookViews>
  <sheets>
    <sheet name="Expense Report" sheetId="1" r:id="rId1"/>
  </sheets>
  <calcPr calcId="145621"/>
  <webPublishing codePage="1252"/>
</workbook>
</file>

<file path=xl/calcChain.xml><?xml version="1.0" encoding="utf-8"?>
<calcChain xmlns="http://schemas.openxmlformats.org/spreadsheetml/2006/main">
  <c r="M10" i="1" l="1"/>
  <c r="M17" i="1"/>
  <c r="L28" i="1"/>
  <c r="K28" i="1"/>
  <c r="J28" i="1"/>
  <c r="I28" i="1"/>
  <c r="H28" i="1"/>
  <c r="G28" i="1"/>
  <c r="E28" i="1"/>
  <c r="M11" i="1"/>
  <c r="M12" i="1"/>
  <c r="M19" i="1"/>
  <c r="M23" i="1"/>
  <c r="M27" i="1"/>
  <c r="M18" i="1"/>
  <c r="M20" i="1"/>
  <c r="K1" i="1"/>
  <c r="M13" i="1"/>
  <c r="M14" i="1"/>
  <c r="M15" i="1"/>
  <c r="M16" i="1"/>
  <c r="M21" i="1"/>
  <c r="M22" i="1"/>
  <c r="M24" i="1"/>
  <c r="M25" i="1"/>
  <c r="M26" i="1"/>
  <c r="F28" i="1" l="1"/>
  <c r="M28" i="1"/>
  <c r="M29" i="1" s="1"/>
  <c r="M31" i="1" s="1"/>
</calcChain>
</file>

<file path=xl/sharedStrings.xml><?xml version="1.0" encoding="utf-8"?>
<sst xmlns="http://schemas.openxmlformats.org/spreadsheetml/2006/main" count="31" uniqueCount="24">
  <si>
    <t>Date</t>
  </si>
  <si>
    <t>Description</t>
  </si>
  <si>
    <t>Subtotal</t>
  </si>
  <si>
    <t>Total</t>
  </si>
  <si>
    <t>Misc</t>
  </si>
  <si>
    <t>Cash Advances</t>
  </si>
  <si>
    <t xml:space="preserve"> </t>
  </si>
  <si>
    <t>Signed</t>
  </si>
  <si>
    <t>Approved</t>
  </si>
  <si>
    <t xml:space="preserve">Convenors </t>
  </si>
  <si>
    <t>Tream Events</t>
  </si>
  <si>
    <t>Travel</t>
  </si>
  <si>
    <t>Umpires</t>
  </si>
  <si>
    <t>Fees</t>
  </si>
  <si>
    <t xml:space="preserve">Meetings </t>
  </si>
  <si>
    <t>Uniforms</t>
  </si>
  <si>
    <t>Equipment</t>
  </si>
  <si>
    <t>NAME:</t>
  </si>
  <si>
    <t>REP TEAM:</t>
  </si>
  <si>
    <t>MAILING ADDRESS:</t>
  </si>
  <si>
    <t>DIVISION:</t>
  </si>
  <si>
    <t>League Expense</t>
  </si>
  <si>
    <t>Team / Division Expense Categories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</si>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</sst>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m/d/yyyy;;"/>
    <numFmt numFmtId="166" formatCode="[$-409]d\-mmm\-yy;@"/>
    <numFmt numFmtId="167" formatCode="_(\$* #,##0.00_);_(\$* \(#,##0.00\);_(\$* &quot;-&quot;??_);_(@_)"/>
  </numFmts>
  <fonts count="10" x14ac:knownFonts="1">
    <font>
      <sz val="10"/>
      <color theme="1"/>
      <name val="Constantia"/>
      <family val="1"/>
      <scheme val="minor"/>
    </font>
    <font>
      <sz val="10"/>
      <color theme="1"/>
      <name val="Constantia"/>
      <family val="1"/>
      <scheme val="minor"/>
    </font>
    <font>
      <sz val="10"/>
      <color indexed="63"/>
      <name val="Constantia"/>
      <family val="1"/>
      <scheme val="minor"/>
    </font>
    <font>
      <b/>
      <sz val="9"/>
      <color indexed="23"/>
      <name val="Constantia"/>
      <family val="1"/>
      <scheme val="minor"/>
    </font>
    <font>
      <b/>
      <sz val="10"/>
      <color indexed="63"/>
      <name val="Constantia"/>
      <family val="1"/>
      <scheme val="minor"/>
    </font>
    <font>
      <sz val="9"/>
      <color indexed="63"/>
      <name val="Constantia"/>
      <family val="1"/>
      <scheme val="minor"/>
    </font>
    <font>
      <u/>
      <sz val="10"/>
      <color indexed="63"/>
      <name val="Constantia"/>
      <family val="1"/>
      <scheme val="minor"/>
    </font>
    <font>
      <sz val="10"/>
      <color indexed="63"/>
      <name val="Calibri"/>
      <family val="2"/>
      <scheme val="major"/>
    </font>
    <font>
      <sz val="12"/>
      <color indexed="63"/>
      <name val="Constantia"/>
      <family val="1"/>
      <scheme val="minor"/>
    </font>
    <font>
      <b/>
      <sz val="10"/>
      <color theme="1"/>
      <name val="Constantia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protection locked="0"/>
    </xf>
    <xf numFmtId="22" fontId="7" fillId="0" borderId="0" xfId="0" applyNumberFormat="1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165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right"/>
      <protection locked="0"/>
    </xf>
    <xf numFmtId="165" fontId="6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protection locked="0"/>
    </xf>
    <xf numFmtId="14" fontId="1" fillId="0" borderId="0" xfId="0" applyNumberFormat="1" applyFont="1" applyBorder="1" applyAlignment="1" applyProtection="1">
      <protection locked="0"/>
    </xf>
    <xf numFmtId="49" fontId="2" fillId="0" borderId="0" xfId="0" applyNumberFormat="1" applyFont="1" applyBorder="1" applyAlignment="1" applyProtection="1">
      <protection locked="0"/>
    </xf>
    <xf numFmtId="0" fontId="5" fillId="0" borderId="0" xfId="0" applyFont="1" applyBorder="1" applyAlignment="1" applyProtection="1">
      <alignment horizontal="left" wrapText="1"/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66" fontId="0" fillId="0" borderId="0" xfId="0" applyNumberFormat="1" applyAlignment="1" applyProtection="1">
      <alignment horizontal="left" wrapText="1"/>
      <protection locked="0"/>
    </xf>
    <xf numFmtId="167" fontId="0" fillId="0" borderId="0" xfId="0" applyNumberFormat="1" applyAlignment="1" applyProtection="1">
      <alignment wrapText="1"/>
      <protection locked="0"/>
    </xf>
    <xf numFmtId="167" fontId="0" fillId="0" borderId="0" xfId="0" applyNumberFormat="1" applyFont="1" applyAlignment="1" applyProtection="1">
      <alignment wrapText="1"/>
      <protection locked="0"/>
    </xf>
    <xf numFmtId="166" fontId="0" fillId="0" borderId="0" xfId="0" applyNumberFormat="1" applyFont="1" applyAlignment="1" applyProtection="1">
      <alignment horizontal="left" wrapText="1"/>
      <protection locked="0"/>
    </xf>
    <xf numFmtId="0" fontId="0" fillId="0" borderId="0" xfId="0" applyFont="1" applyAlignment="1" applyProtection="1">
      <alignment wrapText="1"/>
      <protection locked="0"/>
    </xf>
    <xf numFmtId="166" fontId="1" fillId="0" borderId="0" xfId="0" applyNumberFormat="1" applyFont="1" applyAlignment="1" applyProtection="1">
      <alignment horizontal="left"/>
      <protection locked="0"/>
    </xf>
    <xf numFmtId="164" fontId="1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167" fontId="0" fillId="0" borderId="0" xfId="0" applyNumberFormat="1" applyFont="1" applyAlignment="1" applyProtection="1">
      <alignment wrapText="1"/>
    </xf>
    <xf numFmtId="164" fontId="1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1" fillId="2" borderId="2" xfId="0" applyNumberFormat="1" applyFont="1" applyFill="1" applyBorder="1" applyAlignment="1" applyProtection="1">
      <alignment horizontal="center"/>
    </xf>
    <xf numFmtId="164" fontId="0" fillId="0" borderId="0" xfId="0" applyNumberFormat="1" applyBorder="1" applyProtection="1"/>
  </cellXfs>
  <cellStyles count="1">
    <cellStyle name="Normal" xfId="0" builtinId="0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(&quot;$&quot;* #,##0.00_);_(&quot;$&quot;* \(#,##0.00\);_(&quot;$&quot;* &quot;-&quot;??_);_(@_)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(&quot;$&quot;* #,##0.00_);_(&quot;$&quot;* \(#,##0.00\);_(&quot;$&quot;* &quot;-&quot;??_);_(@_)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(&quot;$&quot;* #,##0.00_);_(&quot;$&quot;* \(#,##0.00\);_(&quot;$&quot;* &quot;-&quot;??_);_(@_)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(&quot;$&quot;* #,##0.00_);_(&quot;$&quot;* \(#,##0.00\);_(&quot;$&quot;* &quot;-&quot;??_);_(@_)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(&quot;$&quot;* #,##0.00_);_(&quot;$&quot;* \(#,##0.00\);_(&quot;$&quot;* &quot;-&quot;??_);_(@_)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(&quot;$&quot;* #,##0.00_);_(&quot;$&quot;* \(#,##0.00\);_(&quot;$&quot;* &quot;-&quot;??_);_(@_)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(&quot;$&quot;* #,##0.00_);_(&quot;$&quot;* \(#,##0.00\);_(&quot;$&quot;* &quot;-&quot;??_);_(@_)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(&quot;$&quot;* #,##0.00_);_(&quot;$&quot;* \(#,##0.00\);_(&quot;$&quot;* &quot;-&quot;??_);_(@_)"/>
      <border diagonalUp="0" diagonalDown="0" outline="0">
        <left/>
        <right/>
        <top/>
        <bottom/>
      </border>
      <protection locked="1" hidden="0"/>
    </dxf>
    <dxf>
      <numFmt numFmtId="164" formatCode="_(&quot;$&quot;* #,##0.00_);_(&quot;$&quot;* \(#,##0.00\);_(&quot;$&quot;* &quot;-&quot;??_);_(@_)"/>
      <border diagonalUp="0" diagonalDown="0" outline="0">
        <left/>
        <right/>
        <top/>
        <bottom/>
      </border>
      <protection locked="1" hidden="0"/>
    </dxf>
    <dxf>
      <numFmt numFmtId="164" formatCode="_(&quot;$&quot;* #,##0.00_);_(&quot;$&quot;* \(#,##0.00\);_(&quot;$&quot;* &quot;-&quot;??_);_(@_)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u val="none"/>
        <vertAlign val="baseline"/>
        <name val="Constantia"/>
        <scheme val="minor"/>
      </font>
      <numFmt numFmtId="167" formatCode="_(\$* #,##0.00_);_(\$* \(#,##0.00\);_(\$* &quot;-&quot;??_);_(@_)"/>
      <protection locked="1" hidden="0"/>
    </dxf>
    <dxf>
      <font>
        <u val="none"/>
        <vertAlign val="baseline"/>
        <name val="Constantia"/>
        <scheme val="minor"/>
      </font>
      <protection locked="0" hidden="0"/>
    </dxf>
    <dxf>
      <font>
        <u val="none"/>
        <vertAlign val="baseline"/>
        <name val="Constantia"/>
        <scheme val="minor"/>
      </font>
      <protection locked="0" hidden="0"/>
    </dxf>
    <dxf>
      <font>
        <u val="none"/>
        <vertAlign val="baseline"/>
        <name val="Constantia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u val="none"/>
        <vertAlign val="baseline"/>
        <name val="Constantia"/>
        <scheme val="minor"/>
      </font>
      <numFmt numFmtId="167" formatCode="_(\$* #,##0.00_);_(\$* \(#,##0.00\);_(\$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7" formatCode="_(\$* #,##0.00_);_(\$* \(#,##0.00\);_(\$* &quot;-&quot;??_);_(@_)"/>
      <alignment horizontal="general" vertical="bottom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7" formatCode="_(\$* #,##0.00_);_(\$* \(#,##0.00\);_(\$* &quot;-&quot;??_);_(@_)"/>
      <alignment horizontal="general" vertical="bottom" textRotation="0" wrapText="1" relativeIndent="0" justifyLastLine="0" shrinkToFit="0" readingOrder="0"/>
      <protection locked="0" hidden="0"/>
    </dxf>
    <dxf>
      <font>
        <u val="none"/>
        <vertAlign val="baseline"/>
        <name val="Constantia"/>
        <scheme val="minor"/>
      </font>
      <numFmt numFmtId="167" formatCode="_(\$* #,##0.00_);_(\$* \(#,##0.00\);_(\$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7" formatCode="_(\$* #,##0.00_);_(\$* \(#,##0.00\);_(\$* &quot;-&quot;??_);_(@_)"/>
      <alignment horizontal="general" vertical="bottom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7" formatCode="_(\$* #,##0.00_);_(\$* \(#,##0.00\);_(\$* &quot;-&quot;??_);_(@_)"/>
      <alignment horizontal="general" vertical="bottom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7" formatCode="_(\$* #,##0.00_);_(\$* \(#,##0.00\);_(\$* &quot;-&quot;??_);_(@_)"/>
      <alignment horizontal="general" vertical="bottom" textRotation="0" wrapText="1" relativeIndent="0" justifyLastLine="0" shrinkToFit="0" readingOrder="0"/>
      <protection locked="0" hidden="0"/>
    </dxf>
    <dxf>
      <font>
        <u val="none"/>
        <vertAlign val="baseline"/>
        <name val="Constantia"/>
        <scheme val="minor"/>
      </font>
      <numFmt numFmtId="167" formatCode="_(\$* #,##0.00_);_(\$* \(#,##0.00\);_(\$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7" formatCode="_(\$* #,##0.00_);_(\$* \(#,##0.00\);_(\$* &quot;-&quot;??_);_(@_)"/>
      <alignment horizontal="general" vertical="bottom" textRotation="0" wrapText="1" relativeIndent="0" justifyLastLine="0" shrinkToFit="0" readingOrder="0"/>
      <protection locked="0" hidden="0"/>
    </dxf>
    <dxf>
      <font>
        <u val="none"/>
        <vertAlign val="baseline"/>
        <sz val="10"/>
        <color theme="1"/>
        <name val="Constantia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u val="none"/>
        <vertAlign val="baseline"/>
        <name val="Constantia"/>
        <scheme val="minor"/>
      </font>
      <numFmt numFmtId="166" formatCode="[$-409]d\-mmm\-yy;@"/>
      <alignment horizontal="left" textRotation="0" indent="0" justifyLastLine="0" shrinkToFit="0" readingOrder="0"/>
      <protection locked="0" hidden="0"/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0</xdr:row>
      <xdr:rowOff>0</xdr:rowOff>
    </xdr:from>
    <xdr:to>
      <xdr:col>2</xdr:col>
      <xdr:colOff>1133475</xdr:colOff>
      <xdr:row>2</xdr:row>
      <xdr:rowOff>19050</xdr:rowOff>
    </xdr:to>
    <xdr:pic>
      <xdr:nvPicPr>
        <xdr:cNvPr id="4" name="Picture 3" descr="C:\Users\Greg\AppData\Local\Microsoft\Windows\Temporary Internet Files\Content.Outlook\NMURNOKA\Royal York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4" y="0"/>
          <a:ext cx="1657351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9:M28" totalsRowCount="1" headerRowDxfId="15" dataDxfId="13" totalsRowDxfId="14">
  <autoFilter ref="B9:M27"/>
  <tableColumns count="12">
    <tableColumn id="1" name="Date" totalsRowLabel="Total" dataDxfId="26" totalsRowDxfId="11"/>
    <tableColumn id="3" name="Description" dataDxfId="25" totalsRowDxfId="10"/>
    <tableColumn id="4" name="Convenors " totalsRowLabel="   " dataDxfId="24" totalsRowDxfId="9"/>
    <tableColumn id="5" name="Tream Events" totalsRowFunction="sum" dataDxfId="23" totalsRowDxfId="8"/>
    <tableColumn id="6" name="Umpires" totalsRowFunction="sum" dataDxfId="22" totalsRowDxfId="7"/>
    <tableColumn id="8" name="Travel" totalsRowFunction="custom" dataDxfId="21" totalsRowDxfId="6">
      <totalsRowFormula>SUM(Table1[Travel])</totalsRowFormula>
    </tableColumn>
    <tableColumn id="2" name="Fees" totalsRowFunction="custom" dataDxfId="20" totalsRowDxfId="5">
      <totalsRowFormula>SUM(Table1[Fees])</totalsRowFormula>
    </tableColumn>
    <tableColumn id="7" name="Meetings " totalsRowFunction="custom" dataDxfId="19" totalsRowDxfId="4">
      <totalsRowFormula>SUM(Table1[[Meetings ]])</totalsRowFormula>
    </tableColumn>
    <tableColumn id="10" name="Uniforms" totalsRowFunction="custom" dataDxfId="18" totalsRowDxfId="3">
      <totalsRowFormula>SUM(Table1[Uniforms])</totalsRowFormula>
    </tableColumn>
    <tableColumn id="12" name="Equipment" totalsRowFunction="custom" dataDxfId="17" totalsRowDxfId="2">
      <totalsRowFormula>SUM(Table1[Equipment])</totalsRowFormula>
    </tableColumn>
    <tableColumn id="11" name="Misc" totalsRowFunction="custom" dataDxfId="16" totalsRowDxfId="1">
      <totalsRowFormula>SUM(Table1[Misc])</totalsRowFormula>
    </tableColumn>
    <tableColumn id="9" name="Total" totalsRowFunction="sum" dataDxfId="12" totalsRowDxfId="0">
      <calculatedColumnFormula>SUM(Table1[[#This Row],[Convenors ]:[Misc]])</calculatedColumnFormula>
    </tableColumn>
  </tableColumns>
  <tableStyleInfo name="TableStyleMedium2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Equity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918485"/>
      </a:accent3>
      <a:accent4>
        <a:srgbClr val="956251"/>
      </a:accent4>
      <a:accent5>
        <a:srgbClr val="855D5D"/>
      </a:accent5>
      <a:accent6>
        <a:srgbClr val="A28E6A"/>
      </a:accent6>
      <a:hlink>
        <a:srgbClr val="CC9900"/>
      </a:hlink>
      <a:folHlink>
        <a:srgbClr val="96A9A9"/>
      </a:folHlink>
    </a:clrScheme>
    <a:fontScheme name="Flow">
      <a:majorFont>
        <a:latin typeface="Calibri"/>
        <a:ea typeface=""/>
        <a:cs typeface=""/>
        <a:font script="Jpan" typeface="ＭＳ Ｐゴシック"/>
        <a:font script="Hang" typeface="HY중고딕"/>
        <a:font script="Hans" typeface="宋体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仿宋_GB2312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100000" t="200000" r="100000" b="4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100000" t="200000" r="100000" b="40000"/>
          </a:path>
        </a:gradFill>
      </a:fillStyleLst>
      <a:lnStyleLst>
        <a:ln w="698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00000"/>
              </a:schemeClr>
            </a:gs>
            <a:gs pos="100000">
              <a:schemeClr val="phClr">
                <a:shade val="15000"/>
                <a:satMod val="300000"/>
              </a:schemeClr>
            </a:gs>
          </a:gsLst>
          <a:path path="circle">
            <a:fillToRect l="10000" t="180000" r="1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5000"/>
                <a:satMod val="150000"/>
              </a:schemeClr>
            </a:duotone>
          </a:blip>
          <a:tile tx="0" ty="0" sx="70000" sy="70000" flip="none" algn="ctr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3"/>
  <sheetViews>
    <sheetView showGridLines="0" tabSelected="1" view="pageLayout" workbookViewId="0">
      <selection activeCell="D13" sqref="D13"/>
    </sheetView>
  </sheetViews>
  <sheetFormatPr defaultRowHeight="12.75" x14ac:dyDescent="0.2"/>
  <cols>
    <col min="1" max="1" width="0.5703125" style="3" customWidth="1"/>
    <col min="2" max="2" width="9.42578125" style="2" customWidth="1"/>
    <col min="3" max="3" width="35" style="3" customWidth="1"/>
    <col min="4" max="5" width="11.85546875" style="3" customWidth="1"/>
    <col min="6" max="6" width="11.28515625" style="3" customWidth="1"/>
    <col min="7" max="8" width="10.140625" style="3" customWidth="1"/>
    <col min="9" max="9" width="10.7109375" style="3" customWidth="1"/>
    <col min="10" max="10" width="10.5703125" style="3" customWidth="1"/>
    <col min="11" max="11" width="12.5703125" style="3" customWidth="1"/>
    <col min="12" max="12" width="10.5703125" style="3" customWidth="1"/>
    <col min="13" max="13" width="12.7109375" style="3" customWidth="1"/>
    <col min="14" max="16384" width="9.140625" style="3"/>
  </cols>
  <sheetData>
    <row r="1" spans="1:14" ht="32.25" customHeight="1" x14ac:dyDescent="0.25">
      <c r="A1" s="1"/>
      <c r="D1" s="4"/>
      <c r="E1" s="5" t="s">
        <v>6</v>
      </c>
      <c r="F1" s="6" t="s">
        <v>6</v>
      </c>
      <c r="G1" s="6"/>
      <c r="H1" s="6"/>
      <c r="I1" s="7"/>
      <c r="J1" s="7"/>
      <c r="K1" s="8">
        <f ca="1">NOW()</f>
        <v>41707.611154976854</v>
      </c>
      <c r="L1" s="9"/>
      <c r="M1" s="9"/>
    </row>
    <row r="2" spans="1:14" ht="24" customHeight="1" x14ac:dyDescent="0.2">
      <c r="A2" s="1"/>
      <c r="B2" s="5"/>
      <c r="C2" s="7"/>
      <c r="D2" s="4"/>
      <c r="E2" s="5"/>
      <c r="F2" s="7"/>
      <c r="G2" s="7"/>
      <c r="H2" s="7"/>
      <c r="I2" s="7"/>
      <c r="J2" s="7"/>
      <c r="K2" s="7"/>
      <c r="L2" s="10"/>
      <c r="M2" s="11"/>
    </row>
    <row r="3" spans="1:14" ht="6.75" customHeight="1" x14ac:dyDescent="0.2">
      <c r="A3" s="1"/>
      <c r="B3" s="5"/>
      <c r="C3" s="7"/>
      <c r="D3" s="4"/>
      <c r="E3" s="5"/>
      <c r="F3" s="7"/>
      <c r="G3" s="7"/>
      <c r="H3" s="7"/>
      <c r="I3" s="7"/>
      <c r="J3" s="7"/>
      <c r="K3" s="7"/>
      <c r="L3" s="10"/>
      <c r="M3" s="11"/>
    </row>
    <row r="4" spans="1:14" ht="14.25" customHeight="1" x14ac:dyDescent="0.2">
      <c r="B4" s="5" t="s">
        <v>20</v>
      </c>
      <c r="C4" s="12" t="s">
        <v>6</v>
      </c>
      <c r="D4" s="13" t="s">
        <v>6</v>
      </c>
      <c r="E4" s="14" t="s">
        <v>18</v>
      </c>
      <c r="F4" s="12"/>
      <c r="G4" s="12"/>
      <c r="H4" s="12"/>
      <c r="I4" s="12"/>
      <c r="J4" s="13"/>
      <c r="K4" s="13"/>
      <c r="L4" s="15" t="s">
        <v>6</v>
      </c>
      <c r="M4" s="16"/>
    </row>
    <row r="5" spans="1:14" ht="18" customHeight="1" x14ac:dyDescent="0.2">
      <c r="B5" s="17" t="s">
        <v>17</v>
      </c>
      <c r="C5" s="12"/>
      <c r="D5" s="4"/>
      <c r="E5" s="4"/>
      <c r="F5" s="13"/>
      <c r="G5" s="13"/>
      <c r="H5" s="13"/>
    </row>
    <row r="6" spans="1:14" ht="18.75" customHeight="1" x14ac:dyDescent="0.2">
      <c r="B6" s="17" t="s">
        <v>19</v>
      </c>
      <c r="C6" s="12"/>
      <c r="D6" s="12"/>
      <c r="E6" s="12"/>
      <c r="F6" s="12"/>
      <c r="G6" s="7"/>
      <c r="H6" s="7"/>
      <c r="I6" s="7"/>
      <c r="J6" s="7"/>
      <c r="K6" s="7"/>
      <c r="L6" s="18"/>
      <c r="M6" s="18"/>
      <c r="N6" s="19"/>
    </row>
    <row r="7" spans="1:14" ht="8.25" customHeight="1" x14ac:dyDescent="0.2">
      <c r="B7" s="17"/>
      <c r="C7" s="7"/>
      <c r="D7" s="7"/>
      <c r="E7" s="7"/>
      <c r="F7" s="7"/>
      <c r="G7" s="7"/>
      <c r="H7" s="7"/>
      <c r="I7" s="7"/>
      <c r="J7" s="7"/>
      <c r="K7" s="7"/>
      <c r="L7" s="20"/>
      <c r="M7" s="20"/>
      <c r="N7" s="19"/>
    </row>
    <row r="8" spans="1:14" ht="20.25" customHeight="1" x14ac:dyDescent="0.2">
      <c r="B8" s="21"/>
      <c r="C8" s="7"/>
      <c r="D8" s="22" t="s">
        <v>22</v>
      </c>
      <c r="E8" s="22"/>
      <c r="F8" s="22"/>
      <c r="G8" s="23" t="s">
        <v>21</v>
      </c>
      <c r="H8" s="23"/>
      <c r="I8" s="23"/>
      <c r="J8" s="23"/>
      <c r="K8" s="23"/>
      <c r="L8" s="23"/>
      <c r="M8" s="20"/>
      <c r="N8" s="19"/>
    </row>
    <row r="9" spans="1:14" s="24" customFormat="1" ht="24" customHeight="1" x14ac:dyDescent="0.2">
      <c r="B9" s="25" t="s">
        <v>0</v>
      </c>
      <c r="C9" s="26" t="s">
        <v>1</v>
      </c>
      <c r="D9" s="27" t="s">
        <v>9</v>
      </c>
      <c r="E9" s="28" t="s">
        <v>10</v>
      </c>
      <c r="F9" s="27" t="s">
        <v>12</v>
      </c>
      <c r="G9" s="28" t="s">
        <v>11</v>
      </c>
      <c r="H9" s="27" t="s">
        <v>13</v>
      </c>
      <c r="I9" s="27" t="s">
        <v>14</v>
      </c>
      <c r="J9" s="27" t="s">
        <v>15</v>
      </c>
      <c r="K9" s="27" t="s">
        <v>16</v>
      </c>
      <c r="L9" s="26" t="s">
        <v>4</v>
      </c>
      <c r="M9" s="26" t="s">
        <v>3</v>
      </c>
      <c r="N9" s="3"/>
    </row>
    <row r="10" spans="1:14" s="24" customFormat="1" ht="17.100000000000001" customHeight="1" x14ac:dyDescent="0.2">
      <c r="B10" s="29"/>
      <c r="C10" s="27"/>
      <c r="D10" s="30"/>
      <c r="E10" s="30"/>
      <c r="F10" s="30"/>
      <c r="G10" s="30"/>
      <c r="H10" s="30"/>
      <c r="I10" s="31"/>
      <c r="J10" s="30"/>
      <c r="K10" s="31"/>
      <c r="L10" s="31"/>
      <c r="M10" s="49">
        <f>SUM(Table1[[#This Row],[Convenors ]:[Misc]])</f>
        <v>0</v>
      </c>
      <c r="N10" s="3"/>
    </row>
    <row r="11" spans="1:14" s="24" customFormat="1" ht="17.100000000000001" customHeight="1" x14ac:dyDescent="0.2">
      <c r="B11" s="29"/>
      <c r="C11" s="27"/>
      <c r="D11" s="30"/>
      <c r="E11" s="30"/>
      <c r="F11" s="30"/>
      <c r="G11" s="31"/>
      <c r="H11" s="31"/>
      <c r="I11" s="31"/>
      <c r="J11" s="30"/>
      <c r="K11" s="31"/>
      <c r="L11" s="31"/>
      <c r="M11" s="49">
        <f>SUM(Table1[[#This Row],[Convenors ]:[Misc]])</f>
        <v>0</v>
      </c>
      <c r="N11" s="3"/>
    </row>
    <row r="12" spans="1:14" s="24" customFormat="1" ht="17.100000000000001" customHeight="1" x14ac:dyDescent="0.2">
      <c r="B12" s="32"/>
      <c r="C12" s="33"/>
      <c r="D12" s="31"/>
      <c r="E12" s="31"/>
      <c r="F12" s="30"/>
      <c r="G12" s="31"/>
      <c r="H12" s="31"/>
      <c r="I12" s="31"/>
      <c r="J12" s="31"/>
      <c r="K12" s="31"/>
      <c r="L12" s="31"/>
      <c r="M12" s="49">
        <f>SUM(Table1[[#This Row],[Convenors ]:[Misc]])</f>
        <v>0</v>
      </c>
      <c r="N12" s="3"/>
    </row>
    <row r="13" spans="1:14" s="24" customFormat="1" ht="17.100000000000001" customHeight="1" x14ac:dyDescent="0.2">
      <c r="B13" s="32"/>
      <c r="C13" s="33"/>
      <c r="D13" s="31"/>
      <c r="E13" s="31"/>
      <c r="F13" s="30"/>
      <c r="G13" s="31"/>
      <c r="H13" s="31"/>
      <c r="I13" s="31"/>
      <c r="J13" s="31"/>
      <c r="K13" s="31"/>
      <c r="L13" s="31"/>
      <c r="M13" s="49">
        <f>SUM(Table1[[#This Row],[Convenors ]:[Misc]])</f>
        <v>0</v>
      </c>
      <c r="N13" s="3"/>
    </row>
    <row r="14" spans="1:14" s="24" customFormat="1" ht="17.100000000000001" customHeight="1" x14ac:dyDescent="0.2">
      <c r="B14" s="32"/>
      <c r="C14" s="33"/>
      <c r="D14" s="31"/>
      <c r="E14" s="31"/>
      <c r="F14" s="30"/>
      <c r="G14" s="31"/>
      <c r="H14" s="31"/>
      <c r="I14" s="31"/>
      <c r="J14" s="31"/>
      <c r="K14" s="31"/>
      <c r="L14" s="31"/>
      <c r="M14" s="49">
        <f>SUM(Table1[[#This Row],[Convenors ]:[Misc]])</f>
        <v>0</v>
      </c>
      <c r="N14" s="3"/>
    </row>
    <row r="15" spans="1:14" s="24" customFormat="1" ht="17.100000000000001" customHeight="1" x14ac:dyDescent="0.2">
      <c r="B15" s="32"/>
      <c r="C15" s="33"/>
      <c r="D15" s="31"/>
      <c r="E15" s="31"/>
      <c r="F15" s="30"/>
      <c r="G15" s="31"/>
      <c r="H15" s="31"/>
      <c r="I15" s="31"/>
      <c r="J15" s="31"/>
      <c r="K15" s="31"/>
      <c r="L15" s="31"/>
      <c r="M15" s="49">
        <f>SUM(Table1[[#This Row],[Convenors ]:[Misc]])</f>
        <v>0</v>
      </c>
      <c r="N15" s="3"/>
    </row>
    <row r="16" spans="1:14" s="24" customFormat="1" ht="17.100000000000001" customHeight="1" x14ac:dyDescent="0.2">
      <c r="B16" s="32"/>
      <c r="C16" s="33"/>
      <c r="D16" s="31"/>
      <c r="E16" s="31"/>
      <c r="F16" s="30"/>
      <c r="G16" s="31"/>
      <c r="H16" s="31"/>
      <c r="I16" s="31"/>
      <c r="J16" s="31"/>
      <c r="K16" s="31"/>
      <c r="L16" s="31"/>
      <c r="M16" s="49">
        <f>SUM(Table1[[#This Row],[Convenors ]:[Misc]])</f>
        <v>0</v>
      </c>
      <c r="N16" s="3"/>
    </row>
    <row r="17" spans="2:14" s="24" customFormat="1" ht="17.100000000000001" customHeight="1" x14ac:dyDescent="0.2">
      <c r="B17" s="32"/>
      <c r="C17" s="33"/>
      <c r="D17" s="31"/>
      <c r="E17" s="31"/>
      <c r="F17" s="30"/>
      <c r="G17" s="31"/>
      <c r="H17" s="31"/>
      <c r="I17" s="31"/>
      <c r="J17" s="31"/>
      <c r="K17" s="31"/>
      <c r="L17" s="31"/>
      <c r="M17" s="49">
        <f>SUM(Table1[[#This Row],[Convenors ]:[Misc]])</f>
        <v>0</v>
      </c>
      <c r="N17" s="3"/>
    </row>
    <row r="18" spans="2:14" s="24" customFormat="1" ht="17.100000000000001" customHeight="1" x14ac:dyDescent="0.2">
      <c r="B18" s="32"/>
      <c r="C18" s="33"/>
      <c r="D18" s="31"/>
      <c r="E18" s="31"/>
      <c r="F18" s="30"/>
      <c r="G18" s="31"/>
      <c r="H18" s="31"/>
      <c r="I18" s="31"/>
      <c r="J18" s="31"/>
      <c r="K18" s="31"/>
      <c r="L18" s="31"/>
      <c r="M18" s="49">
        <f>SUM(Table1[[#This Row],[Convenors ]:[Misc]])</f>
        <v>0</v>
      </c>
      <c r="N18" s="3"/>
    </row>
    <row r="19" spans="2:14" s="24" customFormat="1" ht="17.100000000000001" customHeight="1" x14ac:dyDescent="0.2">
      <c r="B19" s="32"/>
      <c r="C19" s="33"/>
      <c r="D19" s="31"/>
      <c r="E19" s="31"/>
      <c r="F19" s="30"/>
      <c r="G19" s="30"/>
      <c r="H19" s="31"/>
      <c r="I19" s="31"/>
      <c r="J19" s="31"/>
      <c r="K19" s="31"/>
      <c r="L19" s="31"/>
      <c r="M19" s="49">
        <f>SUM(Table1[[#This Row],[Convenors ]:[Misc]])</f>
        <v>0</v>
      </c>
      <c r="N19" s="3"/>
    </row>
    <row r="20" spans="2:14" s="24" customFormat="1" ht="17.100000000000001" customHeight="1" x14ac:dyDescent="0.2">
      <c r="B20" s="32"/>
      <c r="C20" s="33"/>
      <c r="D20" s="31"/>
      <c r="E20" s="31"/>
      <c r="F20" s="30"/>
      <c r="G20" s="31"/>
      <c r="H20" s="31"/>
      <c r="I20" s="31"/>
      <c r="J20" s="31"/>
      <c r="K20" s="31"/>
      <c r="L20" s="31"/>
      <c r="M20" s="49">
        <f>SUM(Table1[[#This Row],[Convenors ]:[Misc]])</f>
        <v>0</v>
      </c>
      <c r="N20" s="3"/>
    </row>
    <row r="21" spans="2:14" s="24" customFormat="1" ht="17.100000000000001" customHeight="1" x14ac:dyDescent="0.2">
      <c r="B21" s="32"/>
      <c r="C21" s="33"/>
      <c r="D21" s="31"/>
      <c r="E21" s="31"/>
      <c r="F21" s="30"/>
      <c r="G21" s="31"/>
      <c r="H21" s="31"/>
      <c r="I21" s="31"/>
      <c r="J21" s="31"/>
      <c r="K21" s="31"/>
      <c r="L21" s="31"/>
      <c r="M21" s="49">
        <f>SUM(Table1[[#This Row],[Convenors ]:[Misc]])</f>
        <v>0</v>
      </c>
      <c r="N21" s="3"/>
    </row>
    <row r="22" spans="2:14" s="24" customFormat="1" ht="17.100000000000001" customHeight="1" x14ac:dyDescent="0.2">
      <c r="B22" s="32"/>
      <c r="C22" s="33"/>
      <c r="D22" s="31"/>
      <c r="E22" s="31"/>
      <c r="F22" s="30"/>
      <c r="G22" s="31"/>
      <c r="H22" s="31"/>
      <c r="I22" s="31"/>
      <c r="J22" s="31"/>
      <c r="K22" s="31"/>
      <c r="L22" s="31"/>
      <c r="M22" s="49">
        <f>SUM(Table1[[#This Row],[Convenors ]:[Misc]])</f>
        <v>0</v>
      </c>
      <c r="N22" s="3"/>
    </row>
    <row r="23" spans="2:14" s="24" customFormat="1" ht="17.100000000000001" customHeight="1" x14ac:dyDescent="0.2">
      <c r="B23" s="32"/>
      <c r="C23" s="33"/>
      <c r="D23" s="31"/>
      <c r="E23" s="31"/>
      <c r="F23" s="30"/>
      <c r="G23" s="31"/>
      <c r="H23" s="31"/>
      <c r="I23" s="31"/>
      <c r="J23" s="31"/>
      <c r="K23" s="31"/>
      <c r="L23" s="31"/>
      <c r="M23" s="49">
        <f>SUM(Table1[[#This Row],[Convenors ]:[Misc]])</f>
        <v>0</v>
      </c>
      <c r="N23" s="3"/>
    </row>
    <row r="24" spans="2:14" s="24" customFormat="1" ht="17.100000000000001" customHeight="1" x14ac:dyDescent="0.2">
      <c r="B24" s="32"/>
      <c r="C24" s="33"/>
      <c r="D24" s="31"/>
      <c r="E24" s="31"/>
      <c r="F24" s="30"/>
      <c r="G24" s="31"/>
      <c r="H24" s="31"/>
      <c r="I24" s="31"/>
      <c r="J24" s="31"/>
      <c r="K24" s="31"/>
      <c r="L24" s="31"/>
      <c r="M24" s="49">
        <f>SUM(Table1[[#This Row],[Convenors ]:[Misc]])</f>
        <v>0</v>
      </c>
      <c r="N24" s="3"/>
    </row>
    <row r="25" spans="2:14" s="24" customFormat="1" ht="17.100000000000001" customHeight="1" x14ac:dyDescent="0.2">
      <c r="B25" s="32"/>
      <c r="C25" s="33"/>
      <c r="D25" s="31"/>
      <c r="E25" s="31"/>
      <c r="F25" s="30"/>
      <c r="G25" s="31"/>
      <c r="H25" s="31"/>
      <c r="I25" s="31"/>
      <c r="J25" s="31"/>
      <c r="K25" s="31"/>
      <c r="L25" s="31"/>
      <c r="M25" s="49">
        <f>SUM(Table1[[#This Row],[Convenors ]:[Misc]])</f>
        <v>0</v>
      </c>
      <c r="N25" s="3"/>
    </row>
    <row r="26" spans="2:14" s="24" customFormat="1" ht="17.100000000000001" customHeight="1" x14ac:dyDescent="0.2">
      <c r="B26" s="32"/>
      <c r="C26" s="33"/>
      <c r="D26" s="31"/>
      <c r="E26" s="31"/>
      <c r="F26" s="30"/>
      <c r="G26" s="31"/>
      <c r="H26" s="31"/>
      <c r="I26" s="31"/>
      <c r="J26" s="31"/>
      <c r="K26" s="31"/>
      <c r="L26" s="31"/>
      <c r="M26" s="49">
        <f>SUM(Table1[[#This Row],[Convenors ]:[Misc]])</f>
        <v>0</v>
      </c>
      <c r="N26" s="3"/>
    </row>
    <row r="27" spans="2:14" x14ac:dyDescent="0.2">
      <c r="B27" s="34"/>
      <c r="C27" s="26"/>
      <c r="D27" s="35"/>
      <c r="E27" s="35"/>
      <c r="F27" s="36"/>
      <c r="G27" s="35"/>
      <c r="H27" s="35"/>
      <c r="I27" s="35"/>
      <c r="J27" s="35"/>
      <c r="K27" s="35"/>
      <c r="L27" s="35"/>
      <c r="M27" s="50">
        <f>SUM(Table1[[#This Row],[Convenors ]:[Misc]])</f>
        <v>0</v>
      </c>
    </row>
    <row r="28" spans="2:14" x14ac:dyDescent="0.2">
      <c r="B28" s="37" t="s">
        <v>3</v>
      </c>
      <c r="C28" s="38"/>
      <c r="D28" s="53" t="s">
        <v>23</v>
      </c>
      <c r="E28" s="53">
        <f>SUBTOTAL(109,Table1[Tream Events])</f>
        <v>0</v>
      </c>
      <c r="F28" s="51">
        <f>SUBTOTAL(109,Table1[Umpires])</f>
        <v>0</v>
      </c>
      <c r="G28" s="51">
        <f>SUM(Table1[Travel])</f>
        <v>0</v>
      </c>
      <c r="H28" s="51">
        <f>SUM(Table1[Fees])</f>
        <v>0</v>
      </c>
      <c r="I28" s="51">
        <f>SUM(Table1[[Meetings ]])</f>
        <v>0</v>
      </c>
      <c r="J28" s="51">
        <f>SUM(Table1[Uniforms])</f>
        <v>0</v>
      </c>
      <c r="K28" s="51">
        <f>SUM(Table1[Equipment])</f>
        <v>0</v>
      </c>
      <c r="L28" s="51">
        <f>SUM(Table1[Misc])</f>
        <v>0</v>
      </c>
      <c r="M28" s="51">
        <f>SUBTOTAL(109,Table1[Total])</f>
        <v>0</v>
      </c>
    </row>
    <row r="29" spans="2:14" x14ac:dyDescent="0.2">
      <c r="C29" s="39"/>
      <c r="D29" s="39"/>
      <c r="E29" s="39"/>
      <c r="F29" s="39"/>
      <c r="G29" s="39"/>
      <c r="H29" s="39"/>
      <c r="I29" s="39"/>
      <c r="J29" s="39"/>
      <c r="K29" s="39"/>
      <c r="L29" s="40" t="s">
        <v>2</v>
      </c>
      <c r="M29" s="52">
        <f>SUM(Table1[[#Totals],[Total]])</f>
        <v>0</v>
      </c>
    </row>
    <row r="30" spans="2:14" x14ac:dyDescent="0.2">
      <c r="C30" s="39"/>
      <c r="D30" s="39"/>
      <c r="E30" s="39"/>
      <c r="F30" s="39"/>
      <c r="G30" s="39"/>
      <c r="H30" s="39"/>
      <c r="I30" s="39"/>
      <c r="J30" s="39"/>
      <c r="K30" s="39"/>
      <c r="L30" s="41" t="s">
        <v>5</v>
      </c>
      <c r="M30" s="52">
        <v>0</v>
      </c>
    </row>
    <row r="31" spans="2:14" x14ac:dyDescent="0.2">
      <c r="B31" s="42" t="s">
        <v>7</v>
      </c>
      <c r="C31" s="43"/>
      <c r="D31" s="43"/>
      <c r="E31" s="44" t="s">
        <v>6</v>
      </c>
      <c r="F31" s="45"/>
      <c r="G31" s="45"/>
      <c r="H31" s="45"/>
      <c r="I31" s="45"/>
      <c r="J31" s="46"/>
      <c r="K31" s="46"/>
      <c r="L31" s="41" t="s">
        <v>3</v>
      </c>
      <c r="M31" s="52">
        <f>(M29-M30)</f>
        <v>0</v>
      </c>
    </row>
    <row r="32" spans="2:14" x14ac:dyDescent="0.2">
      <c r="C32" s="47"/>
      <c r="D32" s="47"/>
      <c r="E32" s="48"/>
      <c r="F32" s="7"/>
      <c r="G32" s="7"/>
      <c r="H32" s="7"/>
      <c r="I32" s="7"/>
      <c r="J32" s="7"/>
      <c r="K32" s="7"/>
    </row>
    <row r="33" spans="2:11" x14ac:dyDescent="0.2">
      <c r="B33" s="42" t="s">
        <v>8</v>
      </c>
      <c r="C33" s="43"/>
      <c r="D33" s="43"/>
      <c r="J33" s="46"/>
      <c r="K33" s="46"/>
    </row>
  </sheetData>
  <sheetProtection password="8B43" sheet="1" objects="1" scenarios="1" selectLockedCells="1"/>
  <mergeCells count="8">
    <mergeCell ref="C33:D33"/>
    <mergeCell ref="C31:D31"/>
    <mergeCell ref="L6:M6"/>
    <mergeCell ref="F1:H1"/>
    <mergeCell ref="K1:M1"/>
    <mergeCell ref="F31:I31"/>
    <mergeCell ref="G8:L8"/>
    <mergeCell ref="D8:F8"/>
  </mergeCells>
  <phoneticPr fontId="0" type="noConversion"/>
  <pageMargins left="0.27559055118110237" right="0.51181102362204722" top="0.35433070866141736" bottom="0.74803149606299213" header="0.47244094488188981" footer="0.51181102362204722"/>
  <pageSetup scale="86" fitToHeight="0" orientation="landscape" horizontalDpi="200" verticalDpi="200" r:id="rId1"/>
  <headerFooter alignWithMargins="0">
    <oddHeader>&amp;C&amp;"-,Bold"&amp;16 Expense Report</oddHeader>
    <oddFooter>&amp;C&amp;"-,Regular"Page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8A62299-E638-4137-9BC3-75FF0FB64E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</dc:title>
  <dc:creator>Greg</dc:creator>
  <cp:lastModifiedBy>bbailey</cp:lastModifiedBy>
  <cp:lastPrinted>2014-01-08T20:12:45Z</cp:lastPrinted>
  <dcterms:created xsi:type="dcterms:W3CDTF">2013-05-29T18:36:52Z</dcterms:created>
  <dcterms:modified xsi:type="dcterms:W3CDTF">2014-03-09T18:40:09Z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TC100738799990</vt:lpwstr>
  </property>
</Properties>
</file>